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ata\Desktop\睿抗机器人\2025-8-27李艺锋给国赛奖贾檀28转发\睿抗校省国赛指导教师教学工作量及科研工作量公示资料贾檀2025-8-30发方院审后改发盈看一下批复再公示\睿抗工作量公示行文贾檀2025-8-30发方亮院长审后盈看批复后再公示\AI\"/>
    </mc:Choice>
  </mc:AlternateContent>
  <xr:revisionPtr revIDLastSave="0" documentId="13_ncr:1_{186B6FC6-0BC6-46D4-9734-2867FD6FF322}" xr6:coauthVersionLast="47" xr6:coauthVersionMax="47" xr10:uidLastSave="{00000000-0000-0000-0000-000000000000}"/>
  <bookViews>
    <workbookView xWindow="-110" yWindow="-110" windowWidth="25820" windowHeight="15500" xr2:uid="{D5396D7A-35EF-4547-9EEC-4041785E1C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5" i="1" l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Y24" i="1"/>
  <c r="Y23" i="1"/>
  <c r="Y22" i="1"/>
  <c r="Y21" i="1"/>
  <c r="Y20" i="1"/>
  <c r="Y19" i="1"/>
  <c r="Y18" i="1"/>
</calcChain>
</file>

<file path=xl/sharedStrings.xml><?xml version="1.0" encoding="utf-8"?>
<sst xmlns="http://schemas.openxmlformats.org/spreadsheetml/2006/main" count="175" uniqueCount="113">
  <si>
    <t>校赛序号</t>
    <phoneticPr fontId="1" type="noConversion"/>
  </si>
  <si>
    <t>省赛序号</t>
    <phoneticPr fontId="1" type="noConversion"/>
  </si>
  <si>
    <t>国赛序号</t>
    <phoneticPr fontId="1" type="noConversion"/>
  </si>
  <si>
    <t>省赛队伍编号</t>
    <phoneticPr fontId="1" type="noConversion"/>
  </si>
  <si>
    <t>R25052685677</t>
  </si>
  <si>
    <t>R25052784309</t>
  </si>
  <si>
    <t>R25052643059</t>
  </si>
  <si>
    <t>R25052728952</t>
  </si>
  <si>
    <t>R25052779532</t>
  </si>
  <si>
    <t>R25052993905</t>
  </si>
  <si>
    <t>R25052727964</t>
  </si>
  <si>
    <t>R25060835275</t>
  </si>
  <si>
    <t>R25060372825</t>
  </si>
  <si>
    <t>R25052632715</t>
  </si>
  <si>
    <t>R25052815190</t>
  </si>
  <si>
    <t>R25052878580</t>
  </si>
  <si>
    <t>R25052767198</t>
  </si>
  <si>
    <t>R25060444405</t>
  </si>
  <si>
    <t xml:space="preserve">R25072341669 </t>
    <phoneticPr fontId="1" type="noConversion"/>
  </si>
  <si>
    <t xml:space="preserve">R25072374608 </t>
    <phoneticPr fontId="1" type="noConversion"/>
  </si>
  <si>
    <t xml:space="preserve">R25072360199  </t>
    <phoneticPr fontId="1" type="noConversion"/>
  </si>
  <si>
    <t xml:space="preserve">R25072317503  </t>
    <phoneticPr fontId="1" type="noConversion"/>
  </si>
  <si>
    <t xml:space="preserve">R25072399781 </t>
    <phoneticPr fontId="1" type="noConversion"/>
  </si>
  <si>
    <t>参赛学生</t>
    <phoneticPr fontId="1" type="noConversion"/>
  </si>
  <si>
    <t>指导老师</t>
    <phoneticPr fontId="1" type="noConversion"/>
  </si>
  <si>
    <t>林涵、饶燊悦</t>
    <phoneticPr fontId="5" type="noConversion"/>
  </si>
  <si>
    <t>程智玮、周瑜珊</t>
  </si>
  <si>
    <t>王子羲、吴宏森</t>
  </si>
  <si>
    <t>莫尧、林奕希、林炜</t>
  </si>
  <si>
    <t>王彭灏、安子健</t>
  </si>
  <si>
    <t>林大崴、傅凯铭、韩向阳</t>
  </si>
  <si>
    <t>詹皓炜、崔子俊、刘天兴</t>
  </si>
  <si>
    <t>颜炜峰、张泽群、梁铖昊</t>
  </si>
  <si>
    <t>李智文、陈凡森</t>
  </si>
  <si>
    <t>池林畅、叶佳龙、郭贤泽</t>
  </si>
  <si>
    <t>颜家辉、孙文昊</t>
  </si>
  <si>
    <t>褚子睿、赵书贤、毛耀天</t>
    <phoneticPr fontId="5" type="noConversion"/>
  </si>
  <si>
    <t>王英卓、周子豪、施佳鑫</t>
    <phoneticPr fontId="5" type="noConversion"/>
  </si>
  <si>
    <t>林展博、权大兆、黄泽宇</t>
  </si>
  <si>
    <t>许艳华、贾檀</t>
    <phoneticPr fontId="5" type="noConversion"/>
  </si>
  <si>
    <t>林宇航、吴浩鑫</t>
    <phoneticPr fontId="1" type="noConversion"/>
  </si>
  <si>
    <t>贾檀、方亮</t>
  </si>
  <si>
    <t>王应龙、周牡丹</t>
  </si>
  <si>
    <t>吴浩鑫、陈燕丽</t>
  </si>
  <si>
    <t>徐子臻</t>
  </si>
  <si>
    <t>周牡丹、徐子臻</t>
  </si>
  <si>
    <t>陈燕丽、王应龙</t>
  </si>
  <si>
    <t>陈燕丽、林宇航</t>
  </si>
  <si>
    <t>贾檀、许艳华</t>
  </si>
  <si>
    <t>方亮、徐子臻</t>
  </si>
  <si>
    <t>陈燕丽、高凤强</t>
  </si>
  <si>
    <t>方亮、王应龙</t>
  </si>
  <si>
    <t>钟宏浩、陈煜</t>
    <phoneticPr fontId="5" type="noConversion"/>
  </si>
  <si>
    <t>罗宝鸿、叶子铭</t>
    <phoneticPr fontId="5" type="noConversion"/>
  </si>
  <si>
    <t>刘海军、徐琰欢</t>
    <phoneticPr fontId="5" type="noConversion"/>
  </si>
  <si>
    <t>王梦屿、王喆冉、肖永霖</t>
    <phoneticPr fontId="5" type="noConversion"/>
  </si>
  <si>
    <t>周子莹、吴帅奇、徐世阳</t>
    <phoneticPr fontId="5" type="noConversion"/>
  </si>
  <si>
    <t>吴炳杰、詹天宇</t>
    <phoneticPr fontId="5" type="noConversion"/>
  </si>
  <si>
    <t>高凤强、林宇航</t>
    <phoneticPr fontId="5" type="noConversion"/>
  </si>
  <si>
    <t>林宇航、吴浩鑫</t>
    <phoneticPr fontId="5" type="noConversion"/>
  </si>
  <si>
    <t>徐子臻、吴浩鑫</t>
    <phoneticPr fontId="5" type="noConversion"/>
  </si>
  <si>
    <t>徐子臻、王应龙</t>
    <phoneticPr fontId="5" type="noConversion"/>
  </si>
  <si>
    <t>省级</t>
    <phoneticPr fontId="1" type="noConversion"/>
  </si>
  <si>
    <t>国家级</t>
    <phoneticPr fontId="1" type="noConversion"/>
  </si>
  <si>
    <t>获奖级别等级</t>
    <phoneticPr fontId="1" type="noConversion"/>
  </si>
  <si>
    <t>一等奖</t>
  </si>
  <si>
    <t>二等奖</t>
  </si>
  <si>
    <t>三等奖</t>
    <phoneticPr fontId="1" type="noConversion"/>
  </si>
  <si>
    <t>三等奖</t>
  </si>
  <si>
    <t>一等奖</t>
    <phoneticPr fontId="1" type="noConversion"/>
  </si>
  <si>
    <t>省奖证书编号</t>
    <phoneticPr fontId="1" type="noConversion"/>
  </si>
  <si>
    <t>IITCHJRAIC25000512</t>
    <phoneticPr fontId="1" type="noConversion"/>
  </si>
  <si>
    <t>IITCHJRAIC25000602</t>
    <phoneticPr fontId="1" type="noConversion"/>
  </si>
  <si>
    <t>IITCHJRAIC25000537</t>
    <phoneticPr fontId="1" type="noConversion"/>
  </si>
  <si>
    <t>IITCHJRAIC25000608</t>
    <phoneticPr fontId="1" type="noConversion"/>
  </si>
  <si>
    <t>IITCHJRAIC25000613</t>
    <phoneticPr fontId="1" type="noConversion"/>
  </si>
  <si>
    <t>IITCHJRAIC25000570</t>
    <phoneticPr fontId="1" type="noConversion"/>
  </si>
  <si>
    <t>IITCHJRAIC25000574</t>
    <phoneticPr fontId="1" type="noConversion"/>
  </si>
  <si>
    <t>IITCHJRAIC25000581</t>
    <phoneticPr fontId="1" type="noConversion"/>
  </si>
  <si>
    <t>IITCHJRAIC25000582</t>
    <phoneticPr fontId="1" type="noConversion"/>
  </si>
  <si>
    <t>IITCHJRAIC25000584</t>
    <phoneticPr fontId="1" type="noConversion"/>
  </si>
  <si>
    <t>IITCHJRAIC25000594</t>
    <phoneticPr fontId="1" type="noConversion"/>
  </si>
  <si>
    <t>IITCHJRAIC25000628</t>
    <phoneticPr fontId="1" type="noConversion"/>
  </si>
  <si>
    <t>IITCHJRAIC25000645</t>
    <phoneticPr fontId="1" type="noConversion"/>
  </si>
  <si>
    <t>IITCHJRAIC25000650</t>
    <phoneticPr fontId="1" type="noConversion"/>
  </si>
  <si>
    <t>贾檀</t>
    <phoneticPr fontId="5" type="noConversion"/>
  </si>
  <si>
    <t>许艳华</t>
    <phoneticPr fontId="5" type="noConversion"/>
  </si>
  <si>
    <t>林宇航</t>
    <phoneticPr fontId="5" type="noConversion"/>
  </si>
  <si>
    <t>吴浩鑫</t>
    <phoneticPr fontId="5" type="noConversion"/>
  </si>
  <si>
    <t>方亮</t>
    <phoneticPr fontId="5" type="noConversion"/>
  </si>
  <si>
    <t>王应龙</t>
    <phoneticPr fontId="5" type="noConversion"/>
  </si>
  <si>
    <t>周牡丹</t>
    <phoneticPr fontId="5" type="noConversion"/>
  </si>
  <si>
    <t>陈燕丽</t>
    <phoneticPr fontId="5" type="noConversion"/>
  </si>
  <si>
    <t>徐子臻</t>
    <phoneticPr fontId="5" type="noConversion"/>
  </si>
  <si>
    <t>高凤强</t>
    <phoneticPr fontId="5" type="noConversion"/>
  </si>
  <si>
    <t>合计</t>
    <phoneticPr fontId="5" type="noConversion"/>
  </si>
  <si>
    <t>按B类不限额有选拔标准教学课时奖励</t>
    <phoneticPr fontId="1" type="noConversion"/>
  </si>
  <si>
    <t>合计</t>
    <phoneticPr fontId="1" type="noConversion"/>
  </si>
  <si>
    <t>按B类不限额有选拔标准科研分奖励</t>
    <phoneticPr fontId="1" type="noConversion"/>
  </si>
  <si>
    <t>制表</t>
    <phoneticPr fontId="1" type="noConversion"/>
  </si>
  <si>
    <t>贾檀</t>
    <phoneticPr fontId="1" type="noConversion"/>
  </si>
  <si>
    <t>批准</t>
    <phoneticPr fontId="1" type="noConversion"/>
  </si>
  <si>
    <t>方亮院长</t>
    <phoneticPr fontId="1" type="noConversion"/>
  </si>
  <si>
    <t>签字</t>
    <phoneticPr fontId="1" type="noConversion"/>
  </si>
  <si>
    <t>竞赛负责人：贾檀</t>
    <phoneticPr fontId="1" type="noConversion"/>
  </si>
  <si>
    <t>赛项名称</t>
    <phoneticPr fontId="1" type="noConversion"/>
  </si>
  <si>
    <t>魔力元宝(服务组)</t>
  </si>
  <si>
    <t>魔力元宝(工业组)</t>
  </si>
  <si>
    <t>魔力元宝(工业组)</t>
    <phoneticPr fontId="5" type="noConversion"/>
  </si>
  <si>
    <t>魔力元宝(服务组)</t>
    <phoneticPr fontId="5" type="noConversion"/>
  </si>
  <si>
    <t>序号</t>
    <phoneticPr fontId="1" type="noConversion"/>
  </si>
  <si>
    <t>附件说明：
本公示附件为《2025年睿抗机器人开发者大赛校赛、省赛及国赛指导教师教学与科研工作量奖励明细表》，内容包括：
•	各赛项获奖队伍及指导教师名单；
•	教学课时奖励与科研分奖励的具体分配数据；
•	奖励计算公式与汇总说明（基于Excel函数自动计算，确保数据准确可查）。
详细数据请参见附件表格，如有疑问请联系竞赛负责人：贾檀。</t>
    <phoneticPr fontId="1" type="noConversion"/>
  </si>
  <si>
    <t>2025年睿抗机器人开发者大赛校赛、省赛及国赛指导教师教学与科研工作量奖励明细表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</si>
</sst>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仿宋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8"/>
      <color theme="1"/>
      <name val="等线 Light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0DFFC-9253-4E00-94F6-64E7E22B9D29}">
  <dimension ref="A1:AJ28"/>
  <sheetViews>
    <sheetView tabSelected="1" topLeftCell="N1" workbookViewId="0">
      <selection activeCell="A28" sqref="A28:AJ28"/>
    </sheetView>
  </sheetViews>
  <sheetFormatPr defaultRowHeight="14" x14ac:dyDescent="0.3"/>
  <cols>
    <col min="1" max="2" width="8.6640625" style="4"/>
    <col min="3" max="3" width="7.5" style="4" customWidth="1"/>
    <col min="4" max="4" width="19.5" style="4" customWidth="1"/>
    <col min="5" max="5" width="16.58203125" style="4" customWidth="1"/>
    <col min="6" max="6" width="24" style="4" customWidth="1"/>
    <col min="7" max="7" width="9.9140625" style="4" customWidth="1"/>
    <col min="8" max="8" width="15.9140625" style="4" customWidth="1"/>
    <col min="9" max="9" width="34.08203125" style="4" customWidth="1"/>
    <col min="10" max="10" width="18.1640625" style="4" customWidth="1"/>
    <col min="11" max="36" width="8.6640625" style="4"/>
  </cols>
  <sheetData>
    <row r="1" spans="1:36" ht="33" customHeight="1" thickBot="1" x14ac:dyDescent="0.35">
      <c r="A1" s="27" t="s">
        <v>112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30"/>
    </row>
    <row r="2" spans="1:36" ht="17.5" customHeight="1" x14ac:dyDescent="0.3">
      <c r="A2" s="36" t="s">
        <v>110</v>
      </c>
      <c r="B2" s="41" t="s">
        <v>0</v>
      </c>
      <c r="C2" s="31" t="s">
        <v>1</v>
      </c>
      <c r="D2" s="31" t="s">
        <v>105</v>
      </c>
      <c r="E2" s="31" t="s">
        <v>3</v>
      </c>
      <c r="F2" s="31" t="s">
        <v>70</v>
      </c>
      <c r="G2" s="31" t="s">
        <v>2</v>
      </c>
      <c r="H2" s="31" t="s">
        <v>3</v>
      </c>
      <c r="I2" s="31" t="s">
        <v>23</v>
      </c>
      <c r="J2" s="31" t="s">
        <v>24</v>
      </c>
      <c r="K2" s="31" t="s">
        <v>64</v>
      </c>
      <c r="L2" s="31"/>
      <c r="M2" s="31"/>
      <c r="N2" s="32"/>
      <c r="O2" s="46" t="s">
        <v>96</v>
      </c>
      <c r="P2" s="47"/>
      <c r="Q2" s="47"/>
      <c r="R2" s="47"/>
      <c r="S2" s="47"/>
      <c r="T2" s="47"/>
      <c r="U2" s="47"/>
      <c r="V2" s="47"/>
      <c r="W2" s="47"/>
      <c r="X2" s="47"/>
      <c r="Y2" s="48"/>
      <c r="Z2" s="46" t="s">
        <v>98</v>
      </c>
      <c r="AA2" s="47"/>
      <c r="AB2" s="47"/>
      <c r="AC2" s="47"/>
      <c r="AD2" s="47"/>
      <c r="AE2" s="47"/>
      <c r="AF2" s="47"/>
      <c r="AG2" s="47"/>
      <c r="AH2" s="47"/>
      <c r="AI2" s="47"/>
      <c r="AJ2" s="17"/>
    </row>
    <row r="3" spans="1:36" ht="17.5" customHeight="1" x14ac:dyDescent="0.3">
      <c r="A3" s="37"/>
      <c r="B3" s="34"/>
      <c r="C3" s="31"/>
      <c r="D3" s="34"/>
      <c r="E3" s="31"/>
      <c r="F3" s="31"/>
      <c r="G3" s="31"/>
      <c r="H3" s="31"/>
      <c r="I3" s="31"/>
      <c r="J3" s="31"/>
      <c r="K3" s="31"/>
      <c r="L3" s="31"/>
      <c r="M3" s="31"/>
      <c r="N3" s="32"/>
      <c r="O3" s="9" t="s">
        <v>85</v>
      </c>
      <c r="P3" s="8" t="s">
        <v>86</v>
      </c>
      <c r="Q3" s="8" t="s">
        <v>87</v>
      </c>
      <c r="R3" s="8" t="s">
        <v>88</v>
      </c>
      <c r="S3" s="8" t="s">
        <v>89</v>
      </c>
      <c r="T3" s="8" t="s">
        <v>90</v>
      </c>
      <c r="U3" s="8" t="s">
        <v>91</v>
      </c>
      <c r="V3" s="8" t="s">
        <v>92</v>
      </c>
      <c r="W3" s="8" t="s">
        <v>93</v>
      </c>
      <c r="X3" s="8" t="s">
        <v>94</v>
      </c>
      <c r="Y3" s="10" t="s">
        <v>95</v>
      </c>
      <c r="Z3" s="9" t="s">
        <v>85</v>
      </c>
      <c r="AA3" s="8" t="s">
        <v>86</v>
      </c>
      <c r="AB3" s="8" t="s">
        <v>87</v>
      </c>
      <c r="AC3" s="8" t="s">
        <v>88</v>
      </c>
      <c r="AD3" s="8" t="s">
        <v>89</v>
      </c>
      <c r="AE3" s="8" t="s">
        <v>90</v>
      </c>
      <c r="AF3" s="8" t="s">
        <v>91</v>
      </c>
      <c r="AG3" s="8" t="s">
        <v>92</v>
      </c>
      <c r="AH3" s="8" t="s">
        <v>93</v>
      </c>
      <c r="AI3" s="8" t="s">
        <v>94</v>
      </c>
      <c r="AJ3" s="10" t="s">
        <v>95</v>
      </c>
    </row>
    <row r="4" spans="1:36" ht="17.5" x14ac:dyDescent="0.3">
      <c r="A4" s="18">
        <v>1</v>
      </c>
      <c r="B4" s="14">
        <v>1</v>
      </c>
      <c r="C4" s="1">
        <v>200</v>
      </c>
      <c r="D4" s="1" t="s">
        <v>106</v>
      </c>
      <c r="E4" s="1" t="s">
        <v>4</v>
      </c>
      <c r="F4" s="1" t="s">
        <v>71</v>
      </c>
      <c r="G4" s="3">
        <v>303</v>
      </c>
      <c r="H4" s="3" t="s">
        <v>18</v>
      </c>
      <c r="I4" s="1" t="s">
        <v>25</v>
      </c>
      <c r="J4" s="1" t="s">
        <v>39</v>
      </c>
      <c r="K4" s="12" t="s">
        <v>62</v>
      </c>
      <c r="L4" s="3" t="s">
        <v>65</v>
      </c>
      <c r="M4" s="12" t="s">
        <v>63</v>
      </c>
      <c r="N4" s="13" t="s">
        <v>67</v>
      </c>
      <c r="O4" s="19">
        <v>12.5</v>
      </c>
      <c r="P4" s="5">
        <v>12.5</v>
      </c>
      <c r="Q4" s="5"/>
      <c r="R4" s="5"/>
      <c r="S4" s="5"/>
      <c r="T4" s="5"/>
      <c r="U4" s="5"/>
      <c r="V4" s="5"/>
      <c r="W4" s="5"/>
      <c r="X4" s="5"/>
      <c r="Y4" s="22">
        <v>25</v>
      </c>
      <c r="Z4" s="19">
        <v>9</v>
      </c>
      <c r="AA4" s="5">
        <v>9</v>
      </c>
      <c r="AB4" s="5"/>
      <c r="AC4" s="5"/>
      <c r="AD4" s="5"/>
      <c r="AE4" s="5"/>
      <c r="AF4" s="5"/>
      <c r="AG4" s="5"/>
      <c r="AH4" s="5"/>
      <c r="AI4" s="5"/>
      <c r="AJ4" s="22">
        <v>18</v>
      </c>
    </row>
    <row r="5" spans="1:36" ht="17.5" x14ac:dyDescent="0.3">
      <c r="A5" s="18">
        <v>2</v>
      </c>
      <c r="B5" s="14">
        <v>6</v>
      </c>
      <c r="C5" s="1">
        <v>290</v>
      </c>
      <c r="D5" s="1" t="s">
        <v>107</v>
      </c>
      <c r="E5" s="1" t="s">
        <v>5</v>
      </c>
      <c r="F5" s="1" t="s">
        <v>72</v>
      </c>
      <c r="G5" s="3">
        <v>134</v>
      </c>
      <c r="H5" s="3" t="s">
        <v>19</v>
      </c>
      <c r="I5" s="3" t="s">
        <v>26</v>
      </c>
      <c r="J5" s="3" t="s">
        <v>40</v>
      </c>
      <c r="K5" s="12" t="s">
        <v>62</v>
      </c>
      <c r="L5" s="3" t="s">
        <v>65</v>
      </c>
      <c r="M5" s="12" t="s">
        <v>63</v>
      </c>
      <c r="N5" s="13" t="s">
        <v>67</v>
      </c>
      <c r="O5" s="19"/>
      <c r="P5" s="5"/>
      <c r="Q5" s="5">
        <v>12.5</v>
      </c>
      <c r="R5" s="5">
        <v>12.5</v>
      </c>
      <c r="S5" s="5"/>
      <c r="T5" s="5"/>
      <c r="U5" s="5"/>
      <c r="V5" s="5"/>
      <c r="W5" s="5"/>
      <c r="X5" s="5"/>
      <c r="Y5" s="22">
        <v>25</v>
      </c>
      <c r="Z5" s="19"/>
      <c r="AA5" s="5"/>
      <c r="AB5" s="5">
        <v>9</v>
      </c>
      <c r="AC5" s="5">
        <v>9</v>
      </c>
      <c r="AD5" s="5"/>
      <c r="AE5" s="5"/>
      <c r="AF5" s="5"/>
      <c r="AG5" s="5"/>
      <c r="AH5" s="5"/>
      <c r="AI5" s="5"/>
      <c r="AJ5" s="22">
        <v>18</v>
      </c>
    </row>
    <row r="6" spans="1:36" ht="17.5" x14ac:dyDescent="0.3">
      <c r="A6" s="18">
        <v>3</v>
      </c>
      <c r="B6" s="14">
        <v>4</v>
      </c>
      <c r="C6" s="1">
        <v>225</v>
      </c>
      <c r="D6" s="1" t="s">
        <v>106</v>
      </c>
      <c r="E6" s="1" t="s">
        <v>6</v>
      </c>
      <c r="F6" s="1" t="s">
        <v>73</v>
      </c>
      <c r="G6" s="3">
        <v>226</v>
      </c>
      <c r="H6" s="3" t="s">
        <v>20</v>
      </c>
      <c r="I6" s="1" t="s">
        <v>27</v>
      </c>
      <c r="J6" s="1" t="s">
        <v>41</v>
      </c>
      <c r="K6" s="12" t="s">
        <v>62</v>
      </c>
      <c r="L6" s="3" t="s">
        <v>66</v>
      </c>
      <c r="M6" s="12" t="s">
        <v>63</v>
      </c>
      <c r="N6" s="13" t="s">
        <v>67</v>
      </c>
      <c r="O6" s="19">
        <v>12.5</v>
      </c>
      <c r="P6" s="5"/>
      <c r="Q6" s="5"/>
      <c r="R6" s="5"/>
      <c r="S6" s="5">
        <v>12.5</v>
      </c>
      <c r="T6" s="5"/>
      <c r="U6" s="5"/>
      <c r="V6" s="5"/>
      <c r="W6" s="5"/>
      <c r="X6" s="5"/>
      <c r="Y6" s="22">
        <v>25</v>
      </c>
      <c r="Z6" s="19">
        <v>9</v>
      </c>
      <c r="AA6" s="5"/>
      <c r="AB6" s="5"/>
      <c r="AC6" s="5"/>
      <c r="AD6" s="5">
        <v>9</v>
      </c>
      <c r="AE6" s="5"/>
      <c r="AF6" s="5"/>
      <c r="AG6" s="5"/>
      <c r="AH6" s="5"/>
      <c r="AI6" s="5"/>
      <c r="AJ6" s="22">
        <v>18</v>
      </c>
    </row>
    <row r="7" spans="1:36" ht="17.5" x14ac:dyDescent="0.3">
      <c r="A7" s="18">
        <v>4</v>
      </c>
      <c r="B7" s="14">
        <v>12</v>
      </c>
      <c r="C7" s="1">
        <v>296</v>
      </c>
      <c r="D7" s="1" t="s">
        <v>108</v>
      </c>
      <c r="E7" s="1" t="s">
        <v>7</v>
      </c>
      <c r="F7" s="1" t="s">
        <v>74</v>
      </c>
      <c r="G7" s="3">
        <v>133</v>
      </c>
      <c r="H7" s="3" t="s">
        <v>21</v>
      </c>
      <c r="I7" s="1" t="s">
        <v>28</v>
      </c>
      <c r="J7" s="1" t="s">
        <v>42</v>
      </c>
      <c r="K7" s="12" t="s">
        <v>62</v>
      </c>
      <c r="L7" s="3" t="s">
        <v>66</v>
      </c>
      <c r="M7" s="12" t="s">
        <v>63</v>
      </c>
      <c r="N7" s="13" t="s">
        <v>67</v>
      </c>
      <c r="O7" s="19"/>
      <c r="P7" s="5"/>
      <c r="Q7" s="5"/>
      <c r="R7" s="5"/>
      <c r="S7" s="5"/>
      <c r="T7" s="25">
        <v>12.5</v>
      </c>
      <c r="U7" s="5">
        <v>12.5</v>
      </c>
      <c r="V7" s="5"/>
      <c r="W7" s="5"/>
      <c r="X7" s="5"/>
      <c r="Y7" s="22">
        <v>25</v>
      </c>
      <c r="Z7" s="19"/>
      <c r="AA7" s="5"/>
      <c r="AB7" s="5"/>
      <c r="AC7" s="5"/>
      <c r="AD7" s="5"/>
      <c r="AE7" s="5">
        <v>9</v>
      </c>
      <c r="AF7" s="5">
        <v>9</v>
      </c>
      <c r="AG7" s="5"/>
      <c r="AH7" s="5"/>
      <c r="AI7" s="5"/>
      <c r="AJ7" s="22">
        <v>18</v>
      </c>
    </row>
    <row r="8" spans="1:36" ht="17.5" x14ac:dyDescent="0.3">
      <c r="A8" s="18">
        <v>5</v>
      </c>
      <c r="B8" s="14">
        <v>7</v>
      </c>
      <c r="C8" s="1">
        <v>301</v>
      </c>
      <c r="D8" s="1" t="s">
        <v>107</v>
      </c>
      <c r="E8" s="1" t="s">
        <v>8</v>
      </c>
      <c r="F8" s="1" t="s">
        <v>75</v>
      </c>
      <c r="G8" s="3">
        <v>22</v>
      </c>
      <c r="H8" s="3" t="s">
        <v>22</v>
      </c>
      <c r="I8" s="3" t="s">
        <v>29</v>
      </c>
      <c r="J8" s="3" t="s">
        <v>43</v>
      </c>
      <c r="K8" s="12" t="s">
        <v>62</v>
      </c>
      <c r="L8" s="3" t="s">
        <v>66</v>
      </c>
      <c r="M8" s="12" t="s">
        <v>63</v>
      </c>
      <c r="N8" s="13" t="s">
        <v>69</v>
      </c>
      <c r="O8" s="19"/>
      <c r="P8" s="5"/>
      <c r="Q8" s="5"/>
      <c r="R8" s="5">
        <v>20</v>
      </c>
      <c r="S8" s="5"/>
      <c r="T8" s="5"/>
      <c r="U8" s="5"/>
      <c r="V8" s="5">
        <v>20</v>
      </c>
      <c r="W8" s="5"/>
      <c r="X8" s="5"/>
      <c r="Y8" s="22">
        <v>40</v>
      </c>
      <c r="Z8" s="19"/>
      <c r="AA8" s="5"/>
      <c r="AB8" s="5"/>
      <c r="AC8" s="5">
        <v>20</v>
      </c>
      <c r="AD8" s="5"/>
      <c r="AE8" s="5"/>
      <c r="AF8" s="5"/>
      <c r="AG8" s="5">
        <v>20</v>
      </c>
      <c r="AH8" s="5"/>
      <c r="AI8" s="5"/>
      <c r="AJ8" s="22">
        <v>40</v>
      </c>
    </row>
    <row r="9" spans="1:36" ht="17.5" x14ac:dyDescent="0.3">
      <c r="A9" s="18">
        <v>6</v>
      </c>
      <c r="B9" s="14">
        <v>16</v>
      </c>
      <c r="C9" s="1">
        <v>258</v>
      </c>
      <c r="D9" s="1" t="s">
        <v>106</v>
      </c>
      <c r="E9" s="1" t="s">
        <v>9</v>
      </c>
      <c r="F9" s="1" t="s">
        <v>76</v>
      </c>
      <c r="G9" s="14"/>
      <c r="H9" s="14"/>
      <c r="I9" s="1" t="s">
        <v>30</v>
      </c>
      <c r="J9" s="1" t="s">
        <v>44</v>
      </c>
      <c r="K9" s="12" t="s">
        <v>62</v>
      </c>
      <c r="L9" s="3" t="s">
        <v>67</v>
      </c>
      <c r="M9" s="14"/>
      <c r="N9" s="15"/>
      <c r="O9" s="19"/>
      <c r="P9" s="5"/>
      <c r="Q9" s="5"/>
      <c r="R9" s="5"/>
      <c r="S9" s="5"/>
      <c r="T9" s="5"/>
      <c r="U9" s="5"/>
      <c r="V9" s="5"/>
      <c r="W9" s="5">
        <v>8</v>
      </c>
      <c r="X9" s="5"/>
      <c r="Y9" s="22">
        <v>8</v>
      </c>
      <c r="Z9" s="19"/>
      <c r="AA9" s="5"/>
      <c r="AB9" s="5"/>
      <c r="AC9" s="5"/>
      <c r="AD9" s="5"/>
      <c r="AE9" s="5"/>
      <c r="AF9" s="5"/>
      <c r="AG9" s="5"/>
      <c r="AH9" s="5">
        <v>5</v>
      </c>
      <c r="AI9" s="5"/>
      <c r="AJ9" s="22">
        <v>5</v>
      </c>
    </row>
    <row r="10" spans="1:36" ht="17.5" x14ac:dyDescent="0.3">
      <c r="A10" s="18">
        <v>7</v>
      </c>
      <c r="B10" s="14">
        <v>17</v>
      </c>
      <c r="C10" s="1">
        <v>262</v>
      </c>
      <c r="D10" s="1" t="s">
        <v>106</v>
      </c>
      <c r="E10" s="1" t="s">
        <v>10</v>
      </c>
      <c r="F10" s="1" t="s">
        <v>77</v>
      </c>
      <c r="G10" s="14"/>
      <c r="H10" s="14"/>
      <c r="I10" s="1" t="s">
        <v>31</v>
      </c>
      <c r="J10" s="1" t="s">
        <v>45</v>
      </c>
      <c r="K10" s="12" t="s">
        <v>62</v>
      </c>
      <c r="L10" s="3" t="s">
        <v>68</v>
      </c>
      <c r="M10" s="14"/>
      <c r="N10" s="15"/>
      <c r="O10" s="19"/>
      <c r="P10" s="5"/>
      <c r="Q10" s="5"/>
      <c r="R10" s="5"/>
      <c r="S10" s="5"/>
      <c r="T10" s="5"/>
      <c r="U10" s="5">
        <v>4</v>
      </c>
      <c r="V10" s="5"/>
      <c r="W10" s="5">
        <v>4</v>
      </c>
      <c r="X10" s="5"/>
      <c r="Y10" s="22">
        <v>8</v>
      </c>
      <c r="Z10" s="19"/>
      <c r="AA10" s="5"/>
      <c r="AB10" s="5"/>
      <c r="AC10" s="5"/>
      <c r="AD10" s="5"/>
      <c r="AE10" s="5"/>
      <c r="AF10" s="5">
        <v>2.5</v>
      </c>
      <c r="AG10" s="5"/>
      <c r="AH10" s="5">
        <v>2.5</v>
      </c>
      <c r="AI10" s="5"/>
      <c r="AJ10" s="22">
        <v>5</v>
      </c>
    </row>
    <row r="11" spans="1:36" ht="17.5" x14ac:dyDescent="0.3">
      <c r="A11" s="18">
        <v>8</v>
      </c>
      <c r="B11" s="14">
        <v>11</v>
      </c>
      <c r="C11" s="1">
        <v>269</v>
      </c>
      <c r="D11" s="1" t="s">
        <v>106</v>
      </c>
      <c r="E11" s="1" t="s">
        <v>11</v>
      </c>
      <c r="F11" s="1" t="s">
        <v>78</v>
      </c>
      <c r="G11" s="14"/>
      <c r="H11" s="14"/>
      <c r="I11" s="1" t="s">
        <v>32</v>
      </c>
      <c r="J11" s="1" t="s">
        <v>46</v>
      </c>
      <c r="K11" s="12" t="s">
        <v>62</v>
      </c>
      <c r="L11" s="3" t="s">
        <v>68</v>
      </c>
      <c r="M11" s="14"/>
      <c r="N11" s="15"/>
      <c r="O11" s="19"/>
      <c r="P11" s="5"/>
      <c r="Q11" s="5"/>
      <c r="R11" s="5"/>
      <c r="S11" s="5"/>
      <c r="T11" s="5">
        <v>4</v>
      </c>
      <c r="U11" s="5"/>
      <c r="V11" s="5">
        <v>4</v>
      </c>
      <c r="W11" s="5"/>
      <c r="X11" s="5"/>
      <c r="Y11" s="22">
        <v>8</v>
      </c>
      <c r="Z11" s="19"/>
      <c r="AA11" s="5"/>
      <c r="AB11" s="5"/>
      <c r="AC11" s="5"/>
      <c r="AD11" s="5"/>
      <c r="AE11" s="5">
        <v>2.5</v>
      </c>
      <c r="AF11" s="5"/>
      <c r="AG11" s="5">
        <v>2.5</v>
      </c>
      <c r="AH11" s="5"/>
      <c r="AI11" s="5"/>
      <c r="AJ11" s="22">
        <v>5</v>
      </c>
    </row>
    <row r="12" spans="1:36" ht="17.5" x14ac:dyDescent="0.3">
      <c r="A12" s="18">
        <v>9</v>
      </c>
      <c r="B12" s="14">
        <v>15</v>
      </c>
      <c r="C12" s="1">
        <v>270</v>
      </c>
      <c r="D12" s="1" t="s">
        <v>106</v>
      </c>
      <c r="E12" s="1" t="s">
        <v>12</v>
      </c>
      <c r="F12" s="1" t="s">
        <v>79</v>
      </c>
      <c r="G12" s="14"/>
      <c r="H12" s="14"/>
      <c r="I12" s="1" t="s">
        <v>33</v>
      </c>
      <c r="J12" s="1" t="s">
        <v>47</v>
      </c>
      <c r="K12" s="12" t="s">
        <v>62</v>
      </c>
      <c r="L12" s="3" t="s">
        <v>68</v>
      </c>
      <c r="M12" s="14"/>
      <c r="N12" s="15"/>
      <c r="O12" s="19"/>
      <c r="P12" s="5"/>
      <c r="Q12" s="5">
        <v>4</v>
      </c>
      <c r="R12" s="5"/>
      <c r="S12" s="5"/>
      <c r="T12" s="5"/>
      <c r="U12" s="5"/>
      <c r="V12" s="5">
        <v>4</v>
      </c>
      <c r="W12" s="5"/>
      <c r="X12" s="5"/>
      <c r="Y12" s="22">
        <v>8</v>
      </c>
      <c r="Z12" s="19"/>
      <c r="AA12" s="5"/>
      <c r="AB12" s="5">
        <v>2.5</v>
      </c>
      <c r="AC12" s="5"/>
      <c r="AD12" s="5"/>
      <c r="AE12" s="5"/>
      <c r="AF12" s="5"/>
      <c r="AG12" s="5">
        <v>2.5</v>
      </c>
      <c r="AH12" s="5"/>
      <c r="AI12" s="5"/>
      <c r="AJ12" s="22">
        <v>5</v>
      </c>
    </row>
    <row r="13" spans="1:36" ht="17.5" x14ac:dyDescent="0.3">
      <c r="A13" s="18">
        <v>10</v>
      </c>
      <c r="B13" s="14">
        <v>5</v>
      </c>
      <c r="C13" s="1">
        <v>272</v>
      </c>
      <c r="D13" s="1" t="s">
        <v>106</v>
      </c>
      <c r="E13" s="1" t="s">
        <v>13</v>
      </c>
      <c r="F13" s="1" t="s">
        <v>80</v>
      </c>
      <c r="G13" s="14"/>
      <c r="H13" s="14"/>
      <c r="I13" s="1" t="s">
        <v>34</v>
      </c>
      <c r="J13" s="1" t="s">
        <v>48</v>
      </c>
      <c r="K13" s="12" t="s">
        <v>62</v>
      </c>
      <c r="L13" s="3" t="s">
        <v>68</v>
      </c>
      <c r="M13" s="14"/>
      <c r="N13" s="15"/>
      <c r="O13" s="19">
        <v>4</v>
      </c>
      <c r="P13" s="5">
        <v>4</v>
      </c>
      <c r="Q13" s="5"/>
      <c r="R13" s="5"/>
      <c r="S13" s="5"/>
      <c r="T13" s="5"/>
      <c r="U13" s="5"/>
      <c r="V13" s="5"/>
      <c r="W13" s="5"/>
      <c r="X13" s="5"/>
      <c r="Y13" s="22">
        <v>8</v>
      </c>
      <c r="Z13" s="19">
        <v>2.5</v>
      </c>
      <c r="AA13" s="5">
        <v>2.5</v>
      </c>
      <c r="AB13" s="5"/>
      <c r="AC13" s="5"/>
      <c r="AD13" s="5"/>
      <c r="AE13" s="5"/>
      <c r="AF13" s="5"/>
      <c r="AG13" s="5"/>
      <c r="AH13" s="5"/>
      <c r="AI13" s="5"/>
      <c r="AJ13" s="22">
        <v>5</v>
      </c>
    </row>
    <row r="14" spans="1:36" ht="17.5" x14ac:dyDescent="0.3">
      <c r="A14" s="18">
        <v>11</v>
      </c>
      <c r="B14" s="14">
        <v>18</v>
      </c>
      <c r="C14" s="1">
        <v>282</v>
      </c>
      <c r="D14" s="1" t="s">
        <v>106</v>
      </c>
      <c r="E14" s="1" t="s">
        <v>14</v>
      </c>
      <c r="F14" s="1" t="s">
        <v>81</v>
      </c>
      <c r="G14" s="14"/>
      <c r="H14" s="14"/>
      <c r="I14" s="1" t="s">
        <v>35</v>
      </c>
      <c r="J14" s="1" t="s">
        <v>49</v>
      </c>
      <c r="K14" s="12" t="s">
        <v>62</v>
      </c>
      <c r="L14" s="3" t="s">
        <v>68</v>
      </c>
      <c r="M14" s="14"/>
      <c r="N14" s="15"/>
      <c r="O14" s="19"/>
      <c r="P14" s="5"/>
      <c r="Q14" s="5"/>
      <c r="R14" s="5"/>
      <c r="S14" s="5">
        <v>4</v>
      </c>
      <c r="T14" s="5"/>
      <c r="U14" s="5"/>
      <c r="V14" s="5"/>
      <c r="W14" s="5">
        <v>4</v>
      </c>
      <c r="X14" s="5"/>
      <c r="Y14" s="22">
        <v>8</v>
      </c>
      <c r="Z14" s="19"/>
      <c r="AA14" s="5"/>
      <c r="AB14" s="5"/>
      <c r="AC14" s="5"/>
      <c r="AD14" s="5">
        <v>2.5</v>
      </c>
      <c r="AE14" s="5"/>
      <c r="AF14" s="5"/>
      <c r="AG14" s="5"/>
      <c r="AH14" s="5">
        <v>2.5</v>
      </c>
      <c r="AI14" s="5"/>
      <c r="AJ14" s="22">
        <v>5</v>
      </c>
    </row>
    <row r="15" spans="1:36" ht="17.5" x14ac:dyDescent="0.3">
      <c r="A15" s="18">
        <v>12</v>
      </c>
      <c r="B15" s="14">
        <v>10</v>
      </c>
      <c r="C15" s="1">
        <v>316</v>
      </c>
      <c r="D15" s="1" t="s">
        <v>107</v>
      </c>
      <c r="E15" s="1" t="s">
        <v>15</v>
      </c>
      <c r="F15" s="1" t="s">
        <v>82</v>
      </c>
      <c r="G15" s="14"/>
      <c r="H15" s="14"/>
      <c r="I15" s="3" t="s">
        <v>36</v>
      </c>
      <c r="J15" s="3" t="s">
        <v>50</v>
      </c>
      <c r="K15" s="12" t="s">
        <v>62</v>
      </c>
      <c r="L15" s="3" t="s">
        <v>68</v>
      </c>
      <c r="M15" s="14"/>
      <c r="N15" s="15"/>
      <c r="O15" s="19"/>
      <c r="P15" s="5"/>
      <c r="Q15" s="5"/>
      <c r="R15" s="5"/>
      <c r="S15" s="5"/>
      <c r="T15" s="5"/>
      <c r="U15" s="5"/>
      <c r="V15" s="5">
        <v>4</v>
      </c>
      <c r="W15" s="5"/>
      <c r="X15" s="5">
        <v>4</v>
      </c>
      <c r="Y15" s="22">
        <v>8</v>
      </c>
      <c r="Z15" s="19"/>
      <c r="AA15" s="5"/>
      <c r="AB15" s="5"/>
      <c r="AC15" s="5"/>
      <c r="AD15" s="5"/>
      <c r="AE15" s="5"/>
      <c r="AF15" s="5"/>
      <c r="AG15" s="5">
        <v>2.5</v>
      </c>
      <c r="AH15" s="5"/>
      <c r="AI15" s="5">
        <v>2.5</v>
      </c>
      <c r="AJ15" s="22">
        <v>5</v>
      </c>
    </row>
    <row r="16" spans="1:36" ht="17.5" x14ac:dyDescent="0.3">
      <c r="A16" s="18">
        <v>13</v>
      </c>
      <c r="B16" s="14">
        <v>13</v>
      </c>
      <c r="C16" s="1">
        <v>333</v>
      </c>
      <c r="D16" s="1" t="s">
        <v>107</v>
      </c>
      <c r="E16" s="16" t="s">
        <v>16</v>
      </c>
      <c r="F16" s="1" t="s">
        <v>83</v>
      </c>
      <c r="G16" s="14"/>
      <c r="H16" s="14"/>
      <c r="I16" s="3" t="s">
        <v>37</v>
      </c>
      <c r="J16" s="3" t="s">
        <v>43</v>
      </c>
      <c r="K16" s="12" t="s">
        <v>62</v>
      </c>
      <c r="L16" s="3" t="s">
        <v>68</v>
      </c>
      <c r="M16" s="14"/>
      <c r="N16" s="15"/>
      <c r="O16" s="19"/>
      <c r="P16" s="5"/>
      <c r="Q16" s="5"/>
      <c r="R16" s="5">
        <v>4</v>
      </c>
      <c r="S16" s="5"/>
      <c r="T16" s="5"/>
      <c r="U16" s="5"/>
      <c r="V16" s="5">
        <v>4</v>
      </c>
      <c r="W16" s="5"/>
      <c r="X16" s="5"/>
      <c r="Y16" s="22">
        <v>8</v>
      </c>
      <c r="Z16" s="19"/>
      <c r="AA16" s="5"/>
      <c r="AB16" s="5"/>
      <c r="AC16" s="5">
        <v>2.5</v>
      </c>
      <c r="AD16" s="5"/>
      <c r="AE16" s="5"/>
      <c r="AF16" s="5"/>
      <c r="AG16" s="5">
        <v>2.5</v>
      </c>
      <c r="AH16" s="5"/>
      <c r="AI16" s="5"/>
      <c r="AJ16" s="22">
        <v>5</v>
      </c>
    </row>
    <row r="17" spans="1:36" ht="17.5" x14ac:dyDescent="0.3">
      <c r="A17" s="18">
        <v>14</v>
      </c>
      <c r="B17" s="14">
        <v>20</v>
      </c>
      <c r="C17" s="1">
        <v>338</v>
      </c>
      <c r="D17" s="1" t="s">
        <v>107</v>
      </c>
      <c r="E17" s="1" t="s">
        <v>17</v>
      </c>
      <c r="F17" s="1" t="s">
        <v>84</v>
      </c>
      <c r="G17" s="14"/>
      <c r="H17" s="14"/>
      <c r="I17" s="3" t="s">
        <v>38</v>
      </c>
      <c r="J17" s="3" t="s">
        <v>51</v>
      </c>
      <c r="K17" s="12" t="s">
        <v>62</v>
      </c>
      <c r="L17" s="3" t="s">
        <v>68</v>
      </c>
      <c r="M17" s="14"/>
      <c r="N17" s="15"/>
      <c r="O17" s="19"/>
      <c r="P17" s="5"/>
      <c r="Q17" s="5"/>
      <c r="R17" s="5"/>
      <c r="S17" s="5">
        <v>4</v>
      </c>
      <c r="T17" s="5">
        <v>4</v>
      </c>
      <c r="U17" s="5"/>
      <c r="V17" s="5"/>
      <c r="W17" s="5"/>
      <c r="X17" s="5"/>
      <c r="Y17" s="22">
        <v>8</v>
      </c>
      <c r="Z17" s="19"/>
      <c r="AA17" s="5"/>
      <c r="AB17" s="5"/>
      <c r="AC17" s="5"/>
      <c r="AD17" s="5">
        <v>2.5</v>
      </c>
      <c r="AE17" s="5">
        <v>2.5</v>
      </c>
      <c r="AF17" s="5"/>
      <c r="AG17" s="5"/>
      <c r="AH17" s="5"/>
      <c r="AI17" s="5"/>
      <c r="AJ17" s="22">
        <v>5</v>
      </c>
    </row>
    <row r="18" spans="1:36" ht="17.5" x14ac:dyDescent="0.3">
      <c r="A18" s="18">
        <v>15</v>
      </c>
      <c r="B18" s="1">
        <v>2</v>
      </c>
      <c r="C18" s="14"/>
      <c r="D18" s="1" t="s">
        <v>109</v>
      </c>
      <c r="E18" s="14"/>
      <c r="F18" s="14"/>
      <c r="G18" s="14"/>
      <c r="H18" s="14"/>
      <c r="I18" s="1" t="s">
        <v>52</v>
      </c>
      <c r="J18" s="1" t="s">
        <v>48</v>
      </c>
      <c r="K18" s="14"/>
      <c r="L18" s="14"/>
      <c r="M18" s="14"/>
      <c r="N18" s="15"/>
      <c r="O18" s="19">
        <v>2.5</v>
      </c>
      <c r="P18" s="5">
        <v>2.5</v>
      </c>
      <c r="Q18" s="5"/>
      <c r="R18" s="5"/>
      <c r="S18" s="5"/>
      <c r="T18" s="5"/>
      <c r="U18" s="5"/>
      <c r="V18" s="5"/>
      <c r="W18" s="5"/>
      <c r="X18" s="5"/>
      <c r="Y18" s="22">
        <f t="shared" ref="Y18:Y24" si="0">SUM(O18:X18)</f>
        <v>5</v>
      </c>
      <c r="Z18" s="23"/>
      <c r="AA18" s="2"/>
      <c r="AB18" s="2"/>
      <c r="AC18" s="2"/>
      <c r="AD18" s="2"/>
      <c r="AE18" s="2"/>
      <c r="AF18" s="2"/>
      <c r="AG18" s="2"/>
      <c r="AH18" s="2"/>
      <c r="AI18" s="2"/>
      <c r="AJ18" s="24"/>
    </row>
    <row r="19" spans="1:36" ht="17.5" x14ac:dyDescent="0.3">
      <c r="A19" s="18">
        <v>16</v>
      </c>
      <c r="B19" s="1">
        <v>3</v>
      </c>
      <c r="C19" s="14"/>
      <c r="D19" s="1" t="s">
        <v>109</v>
      </c>
      <c r="E19" s="14"/>
      <c r="F19" s="14"/>
      <c r="G19" s="14"/>
      <c r="H19" s="14"/>
      <c r="I19" s="3" t="s">
        <v>53</v>
      </c>
      <c r="J19" s="3" t="s">
        <v>39</v>
      </c>
      <c r="K19" s="14"/>
      <c r="L19" s="14"/>
      <c r="M19" s="14"/>
      <c r="N19" s="15"/>
      <c r="O19" s="19">
        <v>2.5</v>
      </c>
      <c r="P19" s="5">
        <v>2.5</v>
      </c>
      <c r="Q19" s="5"/>
      <c r="R19" s="5"/>
      <c r="S19" s="5"/>
      <c r="T19" s="5"/>
      <c r="U19" s="5"/>
      <c r="V19" s="5"/>
      <c r="W19" s="5"/>
      <c r="X19" s="5"/>
      <c r="Y19" s="22">
        <f t="shared" si="0"/>
        <v>5</v>
      </c>
      <c r="Z19" s="23"/>
      <c r="AA19" s="2"/>
      <c r="AB19" s="2"/>
      <c r="AC19" s="2"/>
      <c r="AD19" s="2"/>
      <c r="AE19" s="2"/>
      <c r="AF19" s="2"/>
      <c r="AG19" s="2"/>
      <c r="AH19" s="2"/>
      <c r="AI19" s="2"/>
      <c r="AJ19" s="24"/>
    </row>
    <row r="20" spans="1:36" ht="17.5" x14ac:dyDescent="0.3">
      <c r="A20" s="18">
        <v>17</v>
      </c>
      <c r="B20" s="1">
        <v>8</v>
      </c>
      <c r="C20" s="14"/>
      <c r="D20" s="1" t="s">
        <v>108</v>
      </c>
      <c r="E20" s="14"/>
      <c r="F20" s="14"/>
      <c r="G20" s="14"/>
      <c r="H20" s="14"/>
      <c r="I20" s="1" t="s">
        <v>54</v>
      </c>
      <c r="J20" s="1" t="s">
        <v>58</v>
      </c>
      <c r="K20" s="14"/>
      <c r="L20" s="14"/>
      <c r="M20" s="14"/>
      <c r="N20" s="15"/>
      <c r="O20" s="19"/>
      <c r="P20" s="5"/>
      <c r="Q20" s="5">
        <v>2.5</v>
      </c>
      <c r="R20" s="5"/>
      <c r="S20" s="5"/>
      <c r="T20" s="5"/>
      <c r="U20" s="5"/>
      <c r="V20" s="5"/>
      <c r="W20" s="5"/>
      <c r="X20" s="5">
        <v>2.5</v>
      </c>
      <c r="Y20" s="22">
        <f t="shared" si="0"/>
        <v>5</v>
      </c>
      <c r="Z20" s="23"/>
      <c r="AA20" s="2"/>
      <c r="AB20" s="2"/>
      <c r="AC20" s="2"/>
      <c r="AD20" s="2"/>
      <c r="AE20" s="2"/>
      <c r="AF20" s="2"/>
      <c r="AG20" s="2"/>
      <c r="AH20" s="2"/>
      <c r="AI20" s="2"/>
      <c r="AJ20" s="24"/>
    </row>
    <row r="21" spans="1:36" ht="17.5" x14ac:dyDescent="0.3">
      <c r="A21" s="18">
        <v>18</v>
      </c>
      <c r="B21" s="1">
        <v>9</v>
      </c>
      <c r="C21" s="14"/>
      <c r="D21" s="1" t="s">
        <v>109</v>
      </c>
      <c r="E21" s="14"/>
      <c r="F21" s="14"/>
      <c r="G21" s="14"/>
      <c r="H21" s="14"/>
      <c r="I21" s="3" t="s">
        <v>55</v>
      </c>
      <c r="J21" s="3" t="s">
        <v>59</v>
      </c>
      <c r="K21" s="14"/>
      <c r="L21" s="14"/>
      <c r="M21" s="14"/>
      <c r="N21" s="15"/>
      <c r="O21" s="19"/>
      <c r="P21" s="5"/>
      <c r="Q21" s="5">
        <v>2.5</v>
      </c>
      <c r="R21" s="5">
        <v>2.5</v>
      </c>
      <c r="S21" s="5"/>
      <c r="T21" s="5"/>
      <c r="U21" s="5"/>
      <c r="V21" s="5"/>
      <c r="W21" s="5"/>
      <c r="X21" s="5"/>
      <c r="Y21" s="22">
        <f t="shared" si="0"/>
        <v>5</v>
      </c>
      <c r="Z21" s="23"/>
      <c r="AA21" s="2"/>
      <c r="AB21" s="2"/>
      <c r="AC21" s="2"/>
      <c r="AD21" s="2"/>
      <c r="AE21" s="2"/>
      <c r="AF21" s="2"/>
      <c r="AG21" s="2"/>
      <c r="AH21" s="2"/>
      <c r="AI21" s="2"/>
      <c r="AJ21" s="24"/>
    </row>
    <row r="22" spans="1:36" ht="17.5" x14ac:dyDescent="0.3">
      <c r="A22" s="18">
        <v>19</v>
      </c>
      <c r="B22" s="1">
        <v>14</v>
      </c>
      <c r="C22" s="14"/>
      <c r="D22" s="1" t="s">
        <v>109</v>
      </c>
      <c r="E22" s="14"/>
      <c r="F22" s="14"/>
      <c r="G22" s="14"/>
      <c r="H22" s="14"/>
      <c r="I22" s="1" t="s">
        <v>56</v>
      </c>
      <c r="J22" s="1" t="s">
        <v>60</v>
      </c>
      <c r="K22" s="14"/>
      <c r="L22" s="14"/>
      <c r="M22" s="14"/>
      <c r="N22" s="15"/>
      <c r="O22" s="19"/>
      <c r="P22" s="5"/>
      <c r="Q22" s="5"/>
      <c r="R22" s="5">
        <v>2.5</v>
      </c>
      <c r="S22" s="5"/>
      <c r="T22" s="5"/>
      <c r="U22" s="5"/>
      <c r="V22" s="5"/>
      <c r="W22" s="5">
        <v>2.5</v>
      </c>
      <c r="X22" s="5"/>
      <c r="Y22" s="22">
        <f t="shared" si="0"/>
        <v>5</v>
      </c>
      <c r="Z22" s="23"/>
      <c r="AA22" s="2"/>
      <c r="AB22" s="2"/>
      <c r="AC22" s="2"/>
      <c r="AD22" s="2"/>
      <c r="AE22" s="2"/>
      <c r="AF22" s="2"/>
      <c r="AG22" s="2"/>
      <c r="AH22" s="2"/>
      <c r="AI22" s="2"/>
      <c r="AJ22" s="24"/>
    </row>
    <row r="23" spans="1:36" ht="17.5" x14ac:dyDescent="0.3">
      <c r="A23" s="18">
        <v>20</v>
      </c>
      <c r="B23" s="1">
        <v>19</v>
      </c>
      <c r="C23" s="14"/>
      <c r="D23" s="1" t="s">
        <v>109</v>
      </c>
      <c r="E23" s="14"/>
      <c r="F23" s="14"/>
      <c r="G23" s="14"/>
      <c r="H23" s="14"/>
      <c r="I23" s="3" t="s">
        <v>57</v>
      </c>
      <c r="J23" s="3" t="s">
        <v>61</v>
      </c>
      <c r="K23" s="14"/>
      <c r="L23" s="14"/>
      <c r="M23" s="14"/>
      <c r="N23" s="15"/>
      <c r="O23" s="19"/>
      <c r="P23" s="5"/>
      <c r="Q23" s="5"/>
      <c r="R23" s="5"/>
      <c r="S23" s="5"/>
      <c r="T23" s="5">
        <v>2.5</v>
      </c>
      <c r="U23" s="5"/>
      <c r="V23" s="5"/>
      <c r="W23" s="5">
        <v>2.5</v>
      </c>
      <c r="X23" s="5"/>
      <c r="Y23" s="22">
        <f t="shared" si="0"/>
        <v>5</v>
      </c>
      <c r="Z23" s="23"/>
      <c r="AA23" s="2"/>
      <c r="AB23" s="2"/>
      <c r="AC23" s="2"/>
      <c r="AD23" s="2"/>
      <c r="AE23" s="2"/>
      <c r="AF23" s="2"/>
      <c r="AG23" s="2"/>
      <c r="AH23" s="2"/>
      <c r="AI23" s="2"/>
      <c r="AJ23" s="24"/>
    </row>
    <row r="24" spans="1:36" ht="14" customHeight="1" x14ac:dyDescent="0.3">
      <c r="A24" s="19"/>
      <c r="B24" s="34" t="s">
        <v>104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42"/>
      <c r="O24" s="19">
        <v>25</v>
      </c>
      <c r="P24" s="5"/>
      <c r="Q24" s="5"/>
      <c r="R24" s="5"/>
      <c r="S24" s="5"/>
      <c r="T24" s="5"/>
      <c r="U24" s="5"/>
      <c r="V24" s="5"/>
      <c r="W24" s="5"/>
      <c r="X24" s="5"/>
      <c r="Y24" s="22">
        <f t="shared" si="0"/>
        <v>25</v>
      </c>
      <c r="Z24" s="23"/>
      <c r="AA24" s="2"/>
      <c r="AB24" s="2"/>
      <c r="AC24" s="2"/>
      <c r="AD24" s="2"/>
      <c r="AE24" s="2"/>
      <c r="AF24" s="2"/>
      <c r="AG24" s="2"/>
      <c r="AH24" s="2"/>
      <c r="AI24" s="2"/>
      <c r="AJ24" s="24"/>
    </row>
    <row r="25" spans="1:36" ht="14.5" thickBot="1" x14ac:dyDescent="0.35">
      <c r="A25" s="19" t="s">
        <v>97</v>
      </c>
      <c r="B25" s="5">
        <v>20</v>
      </c>
      <c r="C25" s="7">
        <v>14</v>
      </c>
      <c r="D25" s="7"/>
      <c r="E25" s="7"/>
      <c r="F25" s="7"/>
      <c r="G25" s="7">
        <v>5</v>
      </c>
      <c r="H25" s="7"/>
      <c r="I25" s="7"/>
      <c r="J25" s="7"/>
      <c r="K25" s="7">
        <v>14</v>
      </c>
      <c r="L25" s="7"/>
      <c r="M25" s="7">
        <v>5</v>
      </c>
      <c r="N25" s="6"/>
      <c r="O25" s="20">
        <f>SUM(O4:O24)</f>
        <v>59</v>
      </c>
      <c r="P25" s="11">
        <f t="shared" ref="P25:AJ25" si="1">SUM(P4:P24)</f>
        <v>21.5</v>
      </c>
      <c r="Q25" s="11">
        <f t="shared" si="1"/>
        <v>21.5</v>
      </c>
      <c r="R25" s="11">
        <f t="shared" si="1"/>
        <v>41.5</v>
      </c>
      <c r="S25" s="11">
        <f t="shared" si="1"/>
        <v>20.5</v>
      </c>
      <c r="T25" s="11">
        <f t="shared" si="1"/>
        <v>23</v>
      </c>
      <c r="U25" s="11">
        <f t="shared" si="1"/>
        <v>16.5</v>
      </c>
      <c r="V25" s="11">
        <f t="shared" si="1"/>
        <v>36</v>
      </c>
      <c r="W25" s="11">
        <f t="shared" si="1"/>
        <v>21</v>
      </c>
      <c r="X25" s="11">
        <f t="shared" si="1"/>
        <v>6.5</v>
      </c>
      <c r="Y25" s="21">
        <f t="shared" si="1"/>
        <v>267</v>
      </c>
      <c r="Z25" s="20">
        <f t="shared" si="1"/>
        <v>20.5</v>
      </c>
      <c r="AA25" s="11">
        <f t="shared" si="1"/>
        <v>11.5</v>
      </c>
      <c r="AB25" s="11">
        <f t="shared" si="1"/>
        <v>11.5</v>
      </c>
      <c r="AC25" s="11">
        <f t="shared" si="1"/>
        <v>31.5</v>
      </c>
      <c r="AD25" s="11">
        <f t="shared" si="1"/>
        <v>14</v>
      </c>
      <c r="AE25" s="11">
        <f t="shared" si="1"/>
        <v>14</v>
      </c>
      <c r="AF25" s="11">
        <f t="shared" si="1"/>
        <v>11.5</v>
      </c>
      <c r="AG25" s="11">
        <f t="shared" si="1"/>
        <v>30</v>
      </c>
      <c r="AH25" s="11">
        <f t="shared" si="1"/>
        <v>10</v>
      </c>
      <c r="AI25" s="11">
        <f t="shared" si="1"/>
        <v>2.5</v>
      </c>
      <c r="AJ25" s="21">
        <f t="shared" si="1"/>
        <v>157</v>
      </c>
    </row>
    <row r="26" spans="1:36" x14ac:dyDescent="0.3">
      <c r="A26" s="33" t="s">
        <v>99</v>
      </c>
      <c r="B26" s="34"/>
      <c r="C26" s="34"/>
      <c r="D26" s="34"/>
      <c r="E26" s="34"/>
      <c r="F26" s="34"/>
      <c r="G26" s="34" t="s">
        <v>100</v>
      </c>
      <c r="H26" s="34"/>
      <c r="I26" s="34"/>
      <c r="J26" s="35">
        <v>45899</v>
      </c>
      <c r="K26" s="34"/>
      <c r="L26" s="34"/>
      <c r="M26" s="34"/>
      <c r="N26" s="34"/>
      <c r="O26" s="39" t="s">
        <v>101</v>
      </c>
      <c r="P26" s="39"/>
      <c r="Q26" s="39"/>
      <c r="R26" s="39"/>
      <c r="S26" s="39"/>
      <c r="T26" s="39"/>
      <c r="U26" s="39" t="s">
        <v>102</v>
      </c>
      <c r="V26" s="39"/>
      <c r="W26" s="39"/>
      <c r="X26" s="39"/>
      <c r="Y26" s="39"/>
      <c r="Z26" s="39"/>
      <c r="AA26" s="39"/>
      <c r="AB26" s="39"/>
      <c r="AC26" s="39"/>
      <c r="AD26" s="38">
        <v>45899</v>
      </c>
      <c r="AE26" s="39"/>
      <c r="AF26" s="39"/>
      <c r="AG26" s="39"/>
      <c r="AH26" s="39"/>
      <c r="AI26" s="39"/>
      <c r="AJ26" s="40"/>
    </row>
    <row r="27" spans="1:36" ht="14.5" thickBot="1" x14ac:dyDescent="0.35">
      <c r="A27" s="43" t="s">
        <v>103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5"/>
    </row>
    <row r="28" spans="1:36" ht="81.5" customHeight="1" x14ac:dyDescent="0.3">
      <c r="A28" s="26" t="s">
        <v>111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49"/>
    </row>
  </sheetData>
  <mergeCells count="28">
    <mergeCell ref="A28:AJ28"/>
    <mergeCell ref="D2:D3"/>
    <mergeCell ref="O26:T26"/>
    <mergeCell ref="U26:AC26"/>
    <mergeCell ref="O2:Y2"/>
    <mergeCell ref="Z2:AI2"/>
    <mergeCell ref="B24:N24"/>
    <mergeCell ref="A27:F27"/>
    <mergeCell ref="G27:I27"/>
    <mergeCell ref="J27:N27"/>
    <mergeCell ref="AD27:AJ27"/>
    <mergeCell ref="U27:AC27"/>
    <mergeCell ref="O27:T27"/>
    <mergeCell ref="A1:AJ1"/>
    <mergeCell ref="J2:J3"/>
    <mergeCell ref="K2:N3"/>
    <mergeCell ref="A26:F26"/>
    <mergeCell ref="G26:I26"/>
    <mergeCell ref="J26:N26"/>
    <mergeCell ref="I2:I3"/>
    <mergeCell ref="H2:H3"/>
    <mergeCell ref="G2:G3"/>
    <mergeCell ref="F2:F3"/>
    <mergeCell ref="E2:E3"/>
    <mergeCell ref="C2:C3"/>
    <mergeCell ref="A2:A3"/>
    <mergeCell ref="AD26:AJ26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jia</dc:creator>
  <cp:lastModifiedBy>tan jia</cp:lastModifiedBy>
  <dcterms:created xsi:type="dcterms:W3CDTF">2025-08-30T05:41:42Z</dcterms:created>
  <dcterms:modified xsi:type="dcterms:W3CDTF">2025-08-30T08:20:27Z</dcterms:modified>
</cp:coreProperties>
</file>